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講習会・実地研修会\06_開催前（開催案内他）\R07年度\1第45回（明石海峡大橋）\"/>
    </mc:Choice>
  </mc:AlternateContent>
  <bookViews>
    <workbookView xWindow="32760" yWindow="32760" windowWidth="28800" windowHeight="12210"/>
  </bookViews>
  <sheets>
    <sheet name="明石" sheetId="30" r:id="rId1"/>
  </sheets>
  <definedNames>
    <definedName name="_xlnm.Print_Area" localSheetId="0">明石!$A$1:$M$33</definedName>
  </definedNames>
  <calcPr calcId="162913"/>
</workbook>
</file>

<file path=xl/calcChain.xml><?xml version="1.0" encoding="utf-8"?>
<calcChain xmlns="http://schemas.openxmlformats.org/spreadsheetml/2006/main">
  <c r="F17" i="30" l="1"/>
  <c r="I17" i="30"/>
  <c r="H17" i="30"/>
  <c r="F28" i="30" l="1"/>
  <c r="J28" i="30"/>
  <c r="K28" i="30"/>
  <c r="G28" i="30"/>
  <c r="H28" i="30"/>
  <c r="I28" i="30"/>
  <c r="G29" i="30" l="1"/>
  <c r="E29" i="30"/>
  <c r="G30" i="30"/>
  <c r="E30" i="30"/>
  <c r="G31" i="30" l="1"/>
</calcChain>
</file>

<file path=xl/sharedStrings.xml><?xml version="1.0" encoding="utf-8"?>
<sst xmlns="http://schemas.openxmlformats.org/spreadsheetml/2006/main" count="32" uniqueCount="32">
  <si>
    <t>年齢</t>
    <rPh sb="0" eb="2">
      <t>ネンレイ</t>
    </rPh>
    <phoneticPr fontId="2"/>
  </si>
  <si>
    <t>ＮＯ</t>
    <phoneticPr fontId="2"/>
  </si>
  <si>
    <t>性別</t>
    <rPh sb="0" eb="2">
      <t>セイベツ</t>
    </rPh>
    <phoneticPr fontId="2"/>
  </si>
  <si>
    <t>正会員</t>
    <rPh sb="0" eb="3">
      <t>セイカイイン</t>
    </rPh>
    <phoneticPr fontId="2"/>
  </si>
  <si>
    <t>特別会員</t>
    <rPh sb="0" eb="2">
      <t>トクベツ</t>
    </rPh>
    <rPh sb="2" eb="4">
      <t>カイイン</t>
    </rPh>
    <phoneticPr fontId="2"/>
  </si>
  <si>
    <t>賛助会員</t>
    <rPh sb="0" eb="2">
      <t>サンジョ</t>
    </rPh>
    <rPh sb="2" eb="4">
      <t>カイイン</t>
    </rPh>
    <phoneticPr fontId="2"/>
  </si>
  <si>
    <t>会員</t>
    <rPh sb="0" eb="2">
      <t>カイイン</t>
    </rPh>
    <phoneticPr fontId="2"/>
  </si>
  <si>
    <t>申込み区分（該当箇所に〇を記入）</t>
    <rPh sb="0" eb="2">
      <t>モウシコ</t>
    </rPh>
    <rPh sb="3" eb="5">
      <t>クブン</t>
    </rPh>
    <phoneticPr fontId="2"/>
  </si>
  <si>
    <t>　会員（正会員・特別会員・賛助会員）</t>
    <rPh sb="4" eb="7">
      <t>セイカイイン</t>
    </rPh>
    <rPh sb="8" eb="10">
      <t>トクベツ</t>
    </rPh>
    <rPh sb="10" eb="12">
      <t>カイイン</t>
    </rPh>
    <rPh sb="13" eb="17">
      <t>サンジョカイイン</t>
    </rPh>
    <phoneticPr fontId="2"/>
  </si>
  <si>
    <t>選
考
結
果</t>
    <rPh sb="0" eb="1">
      <t>セン</t>
    </rPh>
    <rPh sb="2" eb="3">
      <t>コウ</t>
    </rPh>
    <rPh sb="4" eb="5">
      <t>ケツ</t>
    </rPh>
    <rPh sb="6" eb="7">
      <t>カ</t>
    </rPh>
    <phoneticPr fontId="2"/>
  </si>
  <si>
    <t>↑</t>
    <phoneticPr fontId="2"/>
  </si>
  <si>
    <t>　一般（非会員）</t>
    <rPh sb="1" eb="3">
      <t>イッパン</t>
    </rPh>
    <rPh sb="4" eb="7">
      <t>ヒカイイン</t>
    </rPh>
    <phoneticPr fontId="2"/>
  </si>
  <si>
    <t>この欄は</t>
    <rPh sb="2" eb="3">
      <t>ラン</t>
    </rPh>
    <phoneticPr fontId="2"/>
  </si>
  <si>
    <t>全建本部</t>
    <rPh sb="0" eb="2">
      <t>ゼンケン</t>
    </rPh>
    <rPh sb="2" eb="4">
      <t>ホンブ</t>
    </rPh>
    <phoneticPr fontId="2"/>
  </si>
  <si>
    <t>が使用。</t>
    <rPh sb="1" eb="3">
      <t>シヨウ</t>
    </rPh>
    <phoneticPr fontId="2"/>
  </si>
  <si>
    <t>所属（課名まで記載）</t>
    <rPh sb="0" eb="2">
      <t>ショゾク</t>
    </rPh>
    <rPh sb="3" eb="5">
      <t>カメイ</t>
    </rPh>
    <rPh sb="7" eb="9">
      <t>キサイ</t>
    </rPh>
    <phoneticPr fontId="2"/>
  </si>
  <si>
    <t>申込者氏名：</t>
    <rPh sb="0" eb="3">
      <t>モウシコミシャ</t>
    </rPh>
    <phoneticPr fontId="2"/>
  </si>
  <si>
    <t>協　会　名：</t>
    <rPh sb="0" eb="1">
      <t>キョウ</t>
    </rPh>
    <rPh sb="2" eb="3">
      <t>カイ</t>
    </rPh>
    <rPh sb="4" eb="5">
      <t>メイ</t>
    </rPh>
    <phoneticPr fontId="2"/>
  </si>
  <si>
    <t>Ｔ  Ｅ  Ｌ：</t>
    <phoneticPr fontId="2"/>
  </si>
  <si>
    <t>Ｍ Ａ Ｉ Ｌ：</t>
    <phoneticPr fontId="2"/>
  </si>
  <si>
    <t>一般
(非会員)</t>
    <rPh sb="0" eb="2">
      <t>イッパン</t>
    </rPh>
    <phoneticPr fontId="2"/>
  </si>
  <si>
    <t>（フリガナ）
氏名</t>
    <rPh sb="7" eb="9">
      <t>シメイ</t>
    </rPh>
    <phoneticPr fontId="2"/>
  </si>
  <si>
    <t>宿泊
斡旋希望
（6/22）</t>
    <rPh sb="0" eb="2">
      <t>シュクハク</t>
    </rPh>
    <rPh sb="3" eb="5">
      <t>アッセン</t>
    </rPh>
    <rPh sb="5" eb="7">
      <t>キボウ</t>
    </rPh>
    <phoneticPr fontId="2"/>
  </si>
  <si>
    <t>料金（税込み）</t>
    <rPh sb="0" eb="1">
      <t>リョウキン</t>
    </rPh>
    <rPh sb="2" eb="4">
      <t>ゼイコ</t>
    </rPh>
    <phoneticPr fontId="18"/>
  </si>
  <si>
    <r>
      <t xml:space="preserve">交流会
</t>
    </r>
    <r>
      <rPr>
        <sz val="9"/>
        <rFont val="ＭＳ 明朝"/>
        <family val="1"/>
        <charset val="128"/>
      </rPr>
      <t>（参加希望
　の場合は
　○を記入）</t>
    </r>
    <rPh sb="0" eb="3">
      <t>コウリュウカイ</t>
    </rPh>
    <rPh sb="5" eb="9">
      <t>サンカキボウ</t>
    </rPh>
    <rPh sb="12" eb="14">
      <t>バアイ</t>
    </rPh>
    <rPh sb="19" eb="21">
      <t>キニュウ</t>
    </rPh>
    <phoneticPr fontId="2"/>
  </si>
  <si>
    <t>（一社）全日本建設技術協会　殿</t>
    <rPh sb="1" eb="2">
      <t>イチ</t>
    </rPh>
    <rPh sb="2" eb="3">
      <t>シャ</t>
    </rPh>
    <rPh sb="4" eb="7">
      <t>ゼンニホン</t>
    </rPh>
    <rPh sb="7" eb="9">
      <t>ケンセツ</t>
    </rPh>
    <rPh sb="9" eb="11">
      <t>ギジュツ</t>
    </rPh>
    <rPh sb="11" eb="13">
      <t>キョウカイ</t>
    </rPh>
    <rPh sb="14" eb="15">
      <t>ドノ</t>
    </rPh>
    <phoneticPr fontId="2"/>
  </si>
  <si>
    <r>
      <t>※参加の内容には「○」を入力、不参加の内容は「空欄」としてください（</t>
    </r>
    <r>
      <rPr>
        <b/>
        <sz val="12"/>
        <color indexed="10"/>
        <rFont val="ＭＳ ゴシック"/>
        <family val="3"/>
        <charset val="128"/>
      </rPr>
      <t>×等の入力はしない</t>
    </r>
    <r>
      <rPr>
        <sz val="12"/>
        <color indexed="10"/>
        <rFont val="ＭＳ ゴシック"/>
        <family val="3"/>
        <charset val="128"/>
      </rPr>
      <t>でください）</t>
    </r>
    <rPh sb="1" eb="3">
      <t>サンカ</t>
    </rPh>
    <rPh sb="4" eb="6">
      <t>ナイヨウ</t>
    </rPh>
    <rPh sb="12" eb="14">
      <t>ニュウリョク</t>
    </rPh>
    <rPh sb="15" eb="18">
      <t>フサンカ</t>
    </rPh>
    <rPh sb="19" eb="21">
      <t>ナイヨウ</t>
    </rPh>
    <rPh sb="23" eb="25">
      <t>クウラン</t>
    </rPh>
    <rPh sb="35" eb="36">
      <t>ナド</t>
    </rPh>
    <rPh sb="37" eb="39">
      <t>ニュウリョク</t>
    </rPh>
    <phoneticPr fontId="19"/>
  </si>
  <si>
    <t>　　　令和７年度　実地研修会（明石海峡大橋）申込書　</t>
    <rPh sb="3" eb="5">
      <t>レイワ</t>
    </rPh>
    <rPh sb="6" eb="7">
      <t>ネン</t>
    </rPh>
    <rPh sb="7" eb="8">
      <t>ド</t>
    </rPh>
    <rPh sb="9" eb="14">
      <t>ジッチケンシュウカイ</t>
    </rPh>
    <rPh sb="15" eb="19">
      <t>アカシカイキョウ</t>
    </rPh>
    <rPh sb="19" eb="21">
      <t>オオハシ</t>
    </rPh>
    <phoneticPr fontId="2"/>
  </si>
  <si>
    <t>※氏名のフリガナは必ず入力してください。</t>
    <rPh sb="1" eb="3">
      <t>シメイ</t>
    </rPh>
    <rPh sb="9" eb="10">
      <t>カナラ</t>
    </rPh>
    <rPh sb="11" eb="13">
      <t>ニュウリョク</t>
    </rPh>
    <phoneticPr fontId="19"/>
  </si>
  <si>
    <r>
      <t>※申し込みの際は</t>
    </r>
    <r>
      <rPr>
        <b/>
        <sz val="12"/>
        <color indexed="10"/>
        <rFont val="ＭＳ ゴシック"/>
        <family val="3"/>
        <charset val="128"/>
      </rPr>
      <t>エクセルデータ（手書き不可）のまま送付</t>
    </r>
    <r>
      <rPr>
        <sz val="12"/>
        <color indexed="10"/>
        <rFont val="ＭＳ ゴシック"/>
        <family val="3"/>
        <charset val="128"/>
      </rPr>
      <t>してください（ＰＤＦ等に変換しないでください）。</t>
    </r>
    <rPh sb="1" eb="2">
      <t>モウ</t>
    </rPh>
    <rPh sb="3" eb="4">
      <t>コ</t>
    </rPh>
    <phoneticPr fontId="2"/>
  </si>
  <si>
    <r>
      <t>※データを</t>
    </r>
    <r>
      <rPr>
        <sz val="12"/>
        <rFont val="ＭＳ ゴシック"/>
        <family val="3"/>
        <charset val="128"/>
      </rPr>
      <t>加工(幅の変更や削除など）せずに使用してください。</t>
    </r>
    <rPh sb="5" eb="7">
      <t>カコウ</t>
    </rPh>
    <rPh sb="8" eb="9">
      <t>ハバ</t>
    </rPh>
    <rPh sb="10" eb="12">
      <t>ヘンコウ</t>
    </rPh>
    <rPh sb="13" eb="15">
      <t>サクジョ</t>
    </rPh>
    <rPh sb="21" eb="23">
      <t>シヨウ</t>
    </rPh>
    <phoneticPr fontId="2"/>
  </si>
  <si>
    <t>※募集定員を超えた場合、選考（会員の方を優先し、全国から幅広く参加していただけるよう配慮）をいたします。</t>
    <rPh sb="12" eb="14">
      <t>センコウ</t>
    </rPh>
    <rPh sb="24" eb="26">
      <t>ゼンコク</t>
    </rPh>
    <rPh sb="42" eb="44">
      <t>ハイリョ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</si>
</sst>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明朝"/>
      <family val="1"/>
      <charset val="128"/>
    </font>
    <font>
      <sz val="14"/>
      <name val="ＭＳ Ｐ明朝"/>
      <family val="1"/>
      <charset val="128"/>
    </font>
    <font>
      <strike/>
      <sz val="14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Ｐ明朝"/>
      <family val="1"/>
      <charset val="128"/>
    </font>
    <font>
      <sz val="16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10"/>
      <name val="ＭＳ ゴシック"/>
      <family val="3"/>
      <charset val="128"/>
    </font>
    <font>
      <sz val="9"/>
      <name val="ＭＳ 明朝"/>
      <family val="1"/>
      <charset val="128"/>
    </font>
    <font>
      <sz val="12"/>
      <color indexed="1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4"/>
      <color rgb="FF000000"/>
      <name val="ＭＳ 明朝"/>
      <family val="1"/>
      <charset val="128"/>
    </font>
    <font>
      <sz val="14"/>
      <color rgb="FF000000"/>
      <name val="ＭＳ Ｐゴシック"/>
      <family val="3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0" xfId="2" applyFont="1" applyBorder="1" applyAlignment="1">
      <alignment horizontal="left"/>
    </xf>
    <xf numFmtId="0" fontId="3" fillId="0" borderId="0" xfId="0" applyFont="1" applyAlignment="1">
      <alignment shrinkToFit="1"/>
    </xf>
    <xf numFmtId="0" fontId="2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 vertical="top"/>
    </xf>
    <xf numFmtId="38" fontId="4" fillId="0" borderId="0" xfId="2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Border="1"/>
    <xf numFmtId="0" fontId="5" fillId="0" borderId="0" xfId="0" applyFont="1" applyBorder="1" applyAlignment="1">
      <alignment horizontal="right"/>
    </xf>
    <xf numFmtId="0" fontId="10" fillId="0" borderId="0" xfId="0" applyFont="1" applyBorder="1"/>
    <xf numFmtId="0" fontId="11" fillId="0" borderId="0" xfId="0" applyFont="1"/>
    <xf numFmtId="0" fontId="11" fillId="0" borderId="0" xfId="0" applyFont="1" applyFill="1" applyBorder="1"/>
    <xf numFmtId="0" fontId="24" fillId="0" borderId="0" xfId="0" applyFont="1" applyAlignment="1">
      <alignment vertical="center"/>
    </xf>
    <xf numFmtId="0" fontId="9" fillId="0" borderId="0" xfId="0" applyFont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38" fontId="8" fillId="0" borderId="0" xfId="2" applyFont="1" applyBorder="1" applyAlignment="1">
      <alignment horizontal="left"/>
    </xf>
    <xf numFmtId="176" fontId="8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76" fontId="12" fillId="0" borderId="0" xfId="2" applyNumberFormat="1" applyFont="1" applyBorder="1" applyAlignment="1">
      <alignment horizontal="right"/>
    </xf>
    <xf numFmtId="0" fontId="14" fillId="0" borderId="0" xfId="0" applyFont="1" applyBorder="1" applyAlignment="1">
      <alignment horizontal="center"/>
    </xf>
    <xf numFmtId="38" fontId="8" fillId="0" borderId="0" xfId="2" applyFont="1" applyBorder="1" applyAlignment="1">
      <alignment horizontal="center"/>
    </xf>
    <xf numFmtId="0" fontId="4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6" fillId="0" borderId="0" xfId="0" applyFont="1" applyBorder="1"/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16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shrinkToFit="1"/>
    </xf>
    <xf numFmtId="0" fontId="1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9" fontId="6" fillId="0" borderId="10" xfId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38" fontId="4" fillId="0" borderId="11" xfId="2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9" fontId="6" fillId="0" borderId="15" xfId="1" applyFont="1" applyBorder="1" applyAlignment="1">
      <alignment horizontal="center" vertical="center"/>
    </xf>
    <xf numFmtId="9" fontId="6" fillId="0" borderId="9" xfId="1" applyFont="1" applyBorder="1" applyAlignment="1">
      <alignment horizontal="center" vertical="center"/>
    </xf>
    <xf numFmtId="9" fontId="6" fillId="0" borderId="10" xfId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workbookViewId="0">
      <selection activeCell="B18" sqref="B18"/>
    </sheetView>
  </sheetViews>
  <sheetFormatPr defaultRowHeight="13.5" x14ac:dyDescent="0.15"/>
  <cols>
    <col min="1" max="1" width="7.625" style="3" customWidth="1"/>
    <col min="2" max="2" width="28.125" style="3" customWidth="1"/>
    <col min="3" max="4" width="10.625" style="3" customWidth="1"/>
    <col min="5" max="5" width="55.625" style="3" customWidth="1"/>
    <col min="6" max="9" width="10.875" style="3" customWidth="1"/>
    <col min="10" max="10" width="9.625" style="3" customWidth="1"/>
    <col min="11" max="11" width="9.5" style="3" hidden="1" customWidth="1"/>
    <col min="12" max="12" width="4.375" style="3" customWidth="1"/>
    <col min="13" max="13" width="10.625" style="3" customWidth="1"/>
    <col min="14" max="16384" width="9" style="3"/>
  </cols>
  <sheetData>
    <row r="1" spans="1:13" ht="20.100000000000001" customHeight="1" x14ac:dyDescent="0.15">
      <c r="A1" s="13" t="s">
        <v>25</v>
      </c>
    </row>
    <row r="2" spans="1:13" ht="20.100000000000001" customHeight="1" x14ac:dyDescent="0.15">
      <c r="A2" s="13"/>
      <c r="G2" s="27" t="s">
        <v>17</v>
      </c>
      <c r="H2" s="13"/>
      <c r="I2" s="36"/>
      <c r="J2" s="36"/>
      <c r="K2" s="36"/>
      <c r="L2" s="35"/>
      <c r="M2" s="35"/>
    </row>
    <row r="3" spans="1:13" ht="20.100000000000001" customHeight="1" x14ac:dyDescent="0.2">
      <c r="A3" s="44"/>
      <c r="B3" s="44"/>
      <c r="C3" s="44"/>
      <c r="D3" s="44"/>
      <c r="E3" s="44"/>
      <c r="G3" s="13"/>
      <c r="H3" s="43"/>
      <c r="I3" s="43"/>
      <c r="J3" s="43"/>
      <c r="K3" s="43"/>
      <c r="L3" s="7"/>
    </row>
    <row r="4" spans="1:13" ht="20.100000000000001" customHeight="1" x14ac:dyDescent="0.15">
      <c r="G4" s="13" t="s">
        <v>16</v>
      </c>
      <c r="H4" s="27"/>
      <c r="I4" s="36"/>
      <c r="J4" s="36"/>
      <c r="K4" s="36"/>
      <c r="L4" s="35"/>
      <c r="M4" s="35"/>
    </row>
    <row r="5" spans="1:13" ht="20.100000000000001" customHeight="1" x14ac:dyDescent="0.15">
      <c r="A5" s="59" t="s">
        <v>27</v>
      </c>
      <c r="B5" s="59"/>
      <c r="C5" s="59"/>
      <c r="D5" s="59"/>
      <c r="E5" s="59"/>
      <c r="G5" s="13"/>
      <c r="H5" s="27"/>
      <c r="I5" s="27"/>
      <c r="J5" s="27"/>
      <c r="K5" s="27"/>
    </row>
    <row r="6" spans="1:13" ht="20.100000000000001" customHeight="1" x14ac:dyDescent="0.15">
      <c r="G6" s="27" t="s">
        <v>18</v>
      </c>
      <c r="H6" s="27"/>
      <c r="I6" s="36"/>
      <c r="J6" s="36"/>
      <c r="K6" s="36"/>
      <c r="L6" s="35"/>
      <c r="M6" s="35"/>
    </row>
    <row r="7" spans="1:13" ht="20.100000000000001" customHeight="1" x14ac:dyDescent="0.15">
      <c r="G7" s="13"/>
      <c r="H7" s="27"/>
      <c r="I7" s="27"/>
      <c r="J7" s="27"/>
      <c r="K7" s="27"/>
      <c r="L7" s="4"/>
    </row>
    <row r="8" spans="1:13" ht="20.100000000000001" customHeight="1" x14ac:dyDescent="0.15">
      <c r="A8" s="10" t="s">
        <v>31</v>
      </c>
      <c r="G8" s="13" t="s">
        <v>19</v>
      </c>
      <c r="H8" s="27"/>
      <c r="I8" s="36"/>
      <c r="J8" s="36"/>
      <c r="K8" s="36"/>
      <c r="L8" s="35"/>
      <c r="M8" s="35"/>
    </row>
    <row r="9" spans="1:13" ht="14.25" x14ac:dyDescent="0.15">
      <c r="A9" s="10" t="s">
        <v>30</v>
      </c>
      <c r="F9" s="4"/>
      <c r="G9" s="4"/>
      <c r="H9" s="4"/>
      <c r="I9" s="4"/>
      <c r="J9" s="4"/>
      <c r="K9" s="4"/>
      <c r="L9" s="4"/>
    </row>
    <row r="10" spans="1:13" ht="14.25" x14ac:dyDescent="0.15">
      <c r="A10" s="10" t="s">
        <v>29</v>
      </c>
      <c r="F10" s="4"/>
      <c r="G10" s="4"/>
      <c r="H10" s="4"/>
      <c r="I10" s="4"/>
      <c r="J10" s="4"/>
      <c r="K10" s="4"/>
      <c r="L10" s="4"/>
    </row>
    <row r="11" spans="1:13" ht="17.25" x14ac:dyDescent="0.15">
      <c r="A11" s="44" t="s">
        <v>28</v>
      </c>
      <c r="B11" s="8"/>
      <c r="H11" s="4"/>
      <c r="I11" s="4"/>
      <c r="J11" s="4"/>
      <c r="K11" s="4"/>
      <c r="L11" s="4"/>
    </row>
    <row r="12" spans="1:13" ht="17.25" x14ac:dyDescent="0.15">
      <c r="A12" s="19" t="s">
        <v>26</v>
      </c>
      <c r="B12" s="9"/>
      <c r="H12" s="4"/>
      <c r="I12" s="4"/>
      <c r="J12" s="4"/>
      <c r="K12" s="4"/>
      <c r="L12" s="4"/>
    </row>
    <row r="13" spans="1:13" ht="20.100000000000001" customHeight="1" x14ac:dyDescent="0.15">
      <c r="A13" s="75" t="s">
        <v>1</v>
      </c>
      <c r="B13" s="78" t="s">
        <v>21</v>
      </c>
      <c r="C13" s="81" t="s">
        <v>0</v>
      </c>
      <c r="D13" s="81" t="s">
        <v>2</v>
      </c>
      <c r="E13" s="66" t="s">
        <v>15</v>
      </c>
      <c r="F13" s="82" t="s">
        <v>7</v>
      </c>
      <c r="G13" s="83"/>
      <c r="H13" s="83"/>
      <c r="I13" s="84"/>
      <c r="J13" s="60" t="s">
        <v>24</v>
      </c>
      <c r="K13" s="60" t="s">
        <v>22</v>
      </c>
      <c r="M13" s="60" t="s">
        <v>9</v>
      </c>
    </row>
    <row r="14" spans="1:13" ht="20.100000000000001" customHeight="1" x14ac:dyDescent="0.15">
      <c r="A14" s="76"/>
      <c r="B14" s="79"/>
      <c r="C14" s="79"/>
      <c r="D14" s="79"/>
      <c r="E14" s="67"/>
      <c r="F14" s="66" t="s">
        <v>20</v>
      </c>
      <c r="G14" s="63" t="s">
        <v>6</v>
      </c>
      <c r="H14" s="64"/>
      <c r="I14" s="65"/>
      <c r="J14" s="61"/>
      <c r="K14" s="61"/>
      <c r="M14" s="61"/>
    </row>
    <row r="15" spans="1:13" ht="18" customHeight="1" x14ac:dyDescent="0.15">
      <c r="A15" s="76"/>
      <c r="B15" s="79"/>
      <c r="C15" s="79"/>
      <c r="D15" s="79"/>
      <c r="E15" s="67"/>
      <c r="F15" s="67"/>
      <c r="G15" s="69" t="s">
        <v>3</v>
      </c>
      <c r="H15" s="71" t="s">
        <v>4</v>
      </c>
      <c r="I15" s="73" t="s">
        <v>5</v>
      </c>
      <c r="J15" s="61"/>
      <c r="K15" s="61"/>
      <c r="M15" s="61"/>
    </row>
    <row r="16" spans="1:13" ht="18" customHeight="1" x14ac:dyDescent="0.15">
      <c r="A16" s="77"/>
      <c r="B16" s="80"/>
      <c r="C16" s="80"/>
      <c r="D16" s="80"/>
      <c r="E16" s="68"/>
      <c r="F16" s="68"/>
      <c r="G16" s="70"/>
      <c r="H16" s="72"/>
      <c r="I16" s="74"/>
      <c r="J16" s="62"/>
      <c r="K16" s="62"/>
      <c r="M16" s="62"/>
    </row>
    <row r="17" spans="1:13" ht="18" customHeight="1" x14ac:dyDescent="0.15">
      <c r="A17" s="51"/>
      <c r="B17" s="52"/>
      <c r="C17" s="52"/>
      <c r="D17" s="52"/>
      <c r="E17" s="53" t="s">
        <v>23</v>
      </c>
      <c r="F17" s="58">
        <f>G17+3000</f>
        <v>11400</v>
      </c>
      <c r="G17" s="54">
        <v>8400</v>
      </c>
      <c r="H17" s="55">
        <f>G17</f>
        <v>8400</v>
      </c>
      <c r="I17" s="56">
        <f>G17</f>
        <v>8400</v>
      </c>
      <c r="J17" s="50"/>
      <c r="K17" s="50"/>
      <c r="M17" s="5"/>
    </row>
    <row r="18" spans="1:13" ht="45" customHeight="1" x14ac:dyDescent="0.15">
      <c r="A18" s="5">
        <v>1</v>
      </c>
      <c r="B18" s="45"/>
      <c r="C18" s="45"/>
      <c r="D18" s="45"/>
      <c r="E18" s="46"/>
      <c r="F18" s="24"/>
      <c r="G18" s="21"/>
      <c r="H18" s="22"/>
      <c r="I18" s="23"/>
      <c r="J18" s="47"/>
      <c r="K18" s="47"/>
      <c r="M18" s="48"/>
    </row>
    <row r="19" spans="1:13" ht="45" customHeight="1" x14ac:dyDescent="0.15">
      <c r="A19" s="5">
        <v>2</v>
      </c>
      <c r="B19" s="45"/>
      <c r="C19" s="45"/>
      <c r="D19" s="45"/>
      <c r="E19" s="46"/>
      <c r="F19" s="24"/>
      <c r="G19" s="21"/>
      <c r="H19" s="22"/>
      <c r="I19" s="23"/>
      <c r="J19" s="47"/>
      <c r="K19" s="47"/>
      <c r="M19" s="49"/>
    </row>
    <row r="20" spans="1:13" ht="45" customHeight="1" x14ac:dyDescent="0.15">
      <c r="A20" s="5">
        <v>3</v>
      </c>
      <c r="B20" s="45"/>
      <c r="C20" s="45"/>
      <c r="D20" s="45"/>
      <c r="E20" s="46"/>
      <c r="F20" s="24"/>
      <c r="G20" s="21"/>
      <c r="H20" s="22"/>
      <c r="I20" s="23"/>
      <c r="J20" s="47"/>
      <c r="K20" s="47"/>
      <c r="M20" s="49"/>
    </row>
    <row r="21" spans="1:13" ht="45" customHeight="1" x14ac:dyDescent="0.15">
      <c r="A21" s="5">
        <v>4</v>
      </c>
      <c r="B21" s="45"/>
      <c r="C21" s="45"/>
      <c r="D21" s="45"/>
      <c r="E21" s="46"/>
      <c r="F21" s="24"/>
      <c r="G21" s="21"/>
      <c r="H21" s="22"/>
      <c r="I21" s="23"/>
      <c r="J21" s="47"/>
      <c r="K21" s="47"/>
      <c r="M21" s="49"/>
    </row>
    <row r="22" spans="1:13" ht="45" customHeight="1" x14ac:dyDescent="0.15">
      <c r="A22" s="5">
        <v>5</v>
      </c>
      <c r="B22" s="45"/>
      <c r="C22" s="45"/>
      <c r="D22" s="45"/>
      <c r="E22" s="46"/>
      <c r="F22" s="24"/>
      <c r="G22" s="21"/>
      <c r="H22" s="22"/>
      <c r="I22" s="23"/>
      <c r="J22" s="47"/>
      <c r="K22" s="47"/>
      <c r="M22" s="49"/>
    </row>
    <row r="23" spans="1:13" ht="45" customHeight="1" x14ac:dyDescent="0.15">
      <c r="A23" s="5">
        <v>6</v>
      </c>
      <c r="B23" s="45"/>
      <c r="C23" s="45"/>
      <c r="D23" s="45"/>
      <c r="E23" s="46"/>
      <c r="F23" s="24"/>
      <c r="G23" s="21"/>
      <c r="H23" s="22"/>
      <c r="I23" s="23"/>
      <c r="J23" s="47"/>
      <c r="K23" s="47"/>
      <c r="M23" s="49"/>
    </row>
    <row r="24" spans="1:13" ht="45" customHeight="1" x14ac:dyDescent="0.15">
      <c r="A24" s="5">
        <v>7</v>
      </c>
      <c r="B24" s="45"/>
      <c r="C24" s="45"/>
      <c r="D24" s="45"/>
      <c r="E24" s="46"/>
      <c r="F24" s="24"/>
      <c r="G24" s="21"/>
      <c r="H24" s="22"/>
      <c r="I24" s="23"/>
      <c r="J24" s="47"/>
      <c r="K24" s="47"/>
      <c r="M24" s="49"/>
    </row>
    <row r="25" spans="1:13" ht="45" customHeight="1" x14ac:dyDescent="0.15">
      <c r="A25" s="5">
        <v>8</v>
      </c>
      <c r="B25" s="45"/>
      <c r="C25" s="45"/>
      <c r="D25" s="45"/>
      <c r="E25" s="46"/>
      <c r="F25" s="24"/>
      <c r="G25" s="21"/>
      <c r="H25" s="22"/>
      <c r="I25" s="23"/>
      <c r="J25" s="47"/>
      <c r="K25" s="47"/>
      <c r="M25" s="49"/>
    </row>
    <row r="26" spans="1:13" ht="45" customHeight="1" x14ac:dyDescent="0.15">
      <c r="A26" s="5">
        <v>9</v>
      </c>
      <c r="B26" s="45"/>
      <c r="C26" s="45"/>
      <c r="D26" s="45"/>
      <c r="E26" s="46"/>
      <c r="F26" s="24"/>
      <c r="G26" s="21"/>
      <c r="H26" s="22"/>
      <c r="I26" s="23"/>
      <c r="J26" s="47"/>
      <c r="K26" s="47"/>
      <c r="M26" s="49"/>
    </row>
    <row r="27" spans="1:13" ht="45" customHeight="1" x14ac:dyDescent="0.15">
      <c r="A27" s="5">
        <v>10</v>
      </c>
      <c r="B27" s="45"/>
      <c r="C27" s="45"/>
      <c r="D27" s="45"/>
      <c r="E27" s="46"/>
      <c r="F27" s="24"/>
      <c r="G27" s="21"/>
      <c r="H27" s="22"/>
      <c r="I27" s="23"/>
      <c r="J27" s="47"/>
      <c r="K27" s="47"/>
      <c r="M27" s="49"/>
    </row>
    <row r="28" spans="1:13" x14ac:dyDescent="0.15">
      <c r="C28" s="1"/>
      <c r="D28" s="1"/>
      <c r="F28" s="11">
        <f>COUNTA(F18:F27)</f>
        <v>0</v>
      </c>
      <c r="G28" s="11">
        <f t="shared" ref="G28:K28" si="0">COUNTA(G18:G27)</f>
        <v>0</v>
      </c>
      <c r="H28" s="11">
        <f t="shared" si="0"/>
        <v>0</v>
      </c>
      <c r="I28" s="11">
        <f t="shared" si="0"/>
        <v>0</v>
      </c>
      <c r="J28" s="11">
        <f t="shared" si="0"/>
        <v>0</v>
      </c>
      <c r="K28" s="11">
        <f t="shared" si="0"/>
        <v>0</v>
      </c>
      <c r="L28" s="1"/>
    </row>
    <row r="29" spans="1:13" ht="17.25" x14ac:dyDescent="0.2">
      <c r="B29" s="25" t="s">
        <v>11</v>
      </c>
      <c r="C29" s="26"/>
      <c r="D29" s="27"/>
      <c r="E29" s="28" t="str">
        <f>F28&amp;"名×11,400円＝"</f>
        <v>0名×11,400円＝</v>
      </c>
      <c r="G29" s="57">
        <f>F28*F17</f>
        <v>0</v>
      </c>
      <c r="H29" s="29"/>
      <c r="I29" s="13"/>
      <c r="J29" s="13"/>
      <c r="K29" s="30"/>
      <c r="L29" s="29"/>
      <c r="M29" s="30" t="s">
        <v>10</v>
      </c>
    </row>
    <row r="30" spans="1:13" ht="17.25" x14ac:dyDescent="0.2">
      <c r="B30" s="13" t="s">
        <v>8</v>
      </c>
      <c r="C30" s="13"/>
      <c r="D30" s="27"/>
      <c r="E30" s="28" t="str">
        <f>G28&amp;"名×8,400円＝"</f>
        <v>0名×8,400円＝</v>
      </c>
      <c r="G30" s="57">
        <f>(G28+H28+I28)*G17</f>
        <v>0</v>
      </c>
      <c r="H30" s="6"/>
      <c r="J30" s="12"/>
      <c r="L30" s="29"/>
      <c r="M30" s="42" t="s">
        <v>12</v>
      </c>
    </row>
    <row r="31" spans="1:13" ht="17.25" x14ac:dyDescent="0.2">
      <c r="B31" s="13"/>
      <c r="C31" s="13"/>
      <c r="D31" s="27"/>
      <c r="E31" s="28"/>
      <c r="G31" s="57">
        <f>SUM(G29:G30)</f>
        <v>0</v>
      </c>
      <c r="L31" s="29"/>
      <c r="M31" s="42" t="s">
        <v>13</v>
      </c>
    </row>
    <row r="32" spans="1:13" ht="17.25" x14ac:dyDescent="0.2">
      <c r="B32" s="37"/>
      <c r="C32" s="38"/>
      <c r="D32" s="39"/>
      <c r="E32" s="40"/>
      <c r="F32" s="38"/>
      <c r="G32" s="31"/>
      <c r="H32" s="31"/>
      <c r="I32" s="31"/>
      <c r="J32" s="13"/>
      <c r="K32" s="32"/>
      <c r="L32" s="29"/>
      <c r="M32" s="42" t="s">
        <v>14</v>
      </c>
    </row>
    <row r="33" spans="2:13" ht="17.25" x14ac:dyDescent="0.2">
      <c r="B33" s="41"/>
      <c r="C33" s="38"/>
      <c r="D33" s="38"/>
      <c r="E33" s="40"/>
      <c r="F33" s="10"/>
      <c r="G33" s="31"/>
      <c r="H33" s="31"/>
      <c r="I33" s="33"/>
      <c r="J33" s="13"/>
      <c r="K33" s="34"/>
      <c r="L33" s="29"/>
      <c r="M33" s="13"/>
    </row>
    <row r="34" spans="2:13" x14ac:dyDescent="0.15">
      <c r="C34" s="17"/>
      <c r="D34" s="14"/>
      <c r="E34" s="14"/>
      <c r="G34" s="15"/>
      <c r="H34" s="14"/>
      <c r="J34" s="2"/>
      <c r="K34" s="2"/>
      <c r="L34" s="2"/>
    </row>
    <row r="35" spans="2:13" x14ac:dyDescent="0.15">
      <c r="C35" s="17"/>
      <c r="D35" s="20"/>
      <c r="E35" s="20"/>
      <c r="G35" s="15"/>
      <c r="H35" s="20"/>
    </row>
    <row r="36" spans="2:13" x14ac:dyDescent="0.15">
      <c r="C36" s="16"/>
      <c r="D36" s="20"/>
      <c r="E36" s="20"/>
      <c r="G36" s="15"/>
      <c r="H36" s="20"/>
    </row>
    <row r="37" spans="2:13" x14ac:dyDescent="0.15">
      <c r="C37" s="17"/>
      <c r="D37" s="14"/>
      <c r="E37" s="14"/>
      <c r="G37" s="15"/>
      <c r="H37" s="14"/>
    </row>
    <row r="38" spans="2:13" x14ac:dyDescent="0.15">
      <c r="C38" s="17"/>
      <c r="D38" s="20"/>
      <c r="E38" s="20"/>
      <c r="F38" s="20"/>
      <c r="G38" s="20"/>
      <c r="H38" s="20"/>
    </row>
    <row r="39" spans="2:13" x14ac:dyDescent="0.15">
      <c r="C39" s="17"/>
      <c r="D39" s="20"/>
      <c r="E39" s="20"/>
      <c r="F39" s="20"/>
      <c r="G39" s="20"/>
      <c r="H39" s="20"/>
    </row>
    <row r="40" spans="2:13" x14ac:dyDescent="0.15">
      <c r="C40" s="18"/>
      <c r="D40" s="20"/>
      <c r="E40" s="20"/>
      <c r="F40" s="20"/>
      <c r="G40" s="20"/>
      <c r="H40" s="20"/>
    </row>
    <row r="41" spans="2:13" x14ac:dyDescent="0.15">
      <c r="B41" s="18"/>
    </row>
  </sheetData>
  <mergeCells count="15">
    <mergeCell ref="D13:D16"/>
    <mergeCell ref="E13:E16"/>
    <mergeCell ref="A5:E5"/>
    <mergeCell ref="K13:K16"/>
    <mergeCell ref="G14:I14"/>
    <mergeCell ref="F14:F16"/>
    <mergeCell ref="M13:M16"/>
    <mergeCell ref="G15:G16"/>
    <mergeCell ref="H15:H16"/>
    <mergeCell ref="I15:I16"/>
    <mergeCell ref="J13:J16"/>
    <mergeCell ref="A13:A16"/>
    <mergeCell ref="B13:B16"/>
    <mergeCell ref="C13:C16"/>
    <mergeCell ref="F13:I13"/>
  </mergeCells>
  <phoneticPr fontId="2"/>
  <printOptions horizontalCentered="1" verticalCentered="1"/>
  <pageMargins left="0.9055118110236221" right="0.51181102362204722" top="0.35433070866141736" bottom="0.35433070866141736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明石</vt:lpstr>
      <vt:lpstr>明石!Print_Area</vt:lpstr>
    </vt:vector>
  </TitlesOfParts>
  <Company>運輸省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本省</dc:creator>
  <cp:lastModifiedBy>杉戸</cp:lastModifiedBy>
  <cp:lastPrinted>2025-03-31T00:09:26Z</cp:lastPrinted>
  <dcterms:created xsi:type="dcterms:W3CDTF">2000-07-14T10:54:28Z</dcterms:created>
  <dcterms:modified xsi:type="dcterms:W3CDTF">2025-03-31T06:59:04Z</dcterms:modified>
</cp:coreProperties>
</file>